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895" tabRatio="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<sst xmlns="http://schemas.openxmlformats.org/spreadsheetml/2006/main" count="108" uniqueCount="76">
  <si>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예정가격(A)</t>
  </si>
  <si>
    <t>계약금액(B)</t>
  </si>
  <si>
    <t>계약일자</t>
  </si>
  <si>
    <t>계약기간</t>
  </si>
  <si>
    <t>해정수산(주)</t>
  </si>
  <si>
    <t>수의계약사유</t>
  </si>
  <si>
    <t>2017학년도 1학기 주제별 체험학습(유치원,1~5학년) 차량운송용역 계약</t>
  </si>
  <si>
    <t>2017년 5월 급식 식재료(농산물 김치 떡류) 구매 계약</t>
  </si>
  <si>
    <t>경기도 부천시 소사구 경인로 470-0(괴안동, 자유빌딩)</t>
  </si>
  <si>
    <t>2017학년도 1학기 주제별 체험학습(6학년) 차량운송용역 계약</t>
  </si>
  <si>
    <t>야구부 제32회 경기도 초중 야구대회(2차) 차량운송용역 계약</t>
  </si>
  <si>
    <t>2017학년도 1학기 주제별 체험학습(6학년) 수련시설이용 계약</t>
  </si>
  <si>
    <t>G2B계약
(1인견적)</t>
  </si>
  <si>
    <r>
      <t>계약율</t>
    </r>
    <r>
      <rPr>
        <b/>
        <sz val="8"/>
        <color indexed="8"/>
        <rFont val="굴림"/>
        <family val="0"/>
      </rPr>
      <t>(B/A*100)</t>
    </r>
  </si>
  <si>
    <t>경기도 시흥시 공단1대로196번길 28 (정왕동)</t>
  </si>
  <si>
    <t>경기도 광주시 곤지암읍 경충대로 731 2층</t>
  </si>
  <si>
    <t>경기도 화성시 정남면 내향안길 96-5</t>
  </si>
  <si>
    <t>경기도 안산시 상록구 장하동 250-9번지</t>
  </si>
  <si>
    <t>2017년 5월 급식 식재료(수산물) 구매 계약</t>
  </si>
  <si>
    <t>고일병</t>
  </si>
  <si>
    <t>양재민</t>
  </si>
  <si>
    <t>김주영</t>
  </si>
  <si>
    <t>이진호</t>
  </si>
  <si>
    <t>대표자</t>
  </si>
  <si>
    <t>업체명</t>
  </si>
  <si>
    <t>손연식</t>
  </si>
  <si>
    <t>계약명</t>
  </si>
  <si>
    <t>이재율</t>
  </si>
  <si>
    <t>주소</t>
  </si>
  <si>
    <t>비고</t>
  </si>
  <si>
    <t>박혜수</t>
  </si>
  <si>
    <t>김태욱</t>
  </si>
  <si>
    <t>김유명</t>
  </si>
  <si>
    <t>박재덕</t>
  </si>
  <si>
    <t>이승호</t>
  </si>
  <si>
    <t>설동헌</t>
  </si>
  <si>
    <t>소래초등학교 수의계약내역 공개내역서(2017.4월)</t>
  </si>
  <si>
    <t>(주)그린푸드서버</t>
  </si>
  <si>
    <t>경기농림진흥재단</t>
  </si>
  <si>
    <t>안양지구축산업협동조합</t>
  </si>
  <si>
    <t>지방계약법시행령
제25조1항5호</t>
  </si>
  <si>
    <t>경기도 시흥시 논곡동 54-4</t>
  </si>
  <si>
    <t>2017.04.06</t>
  </si>
  <si>
    <t>2017.04.03</t>
  </si>
  <si>
    <t>2017.04.07</t>
  </si>
  <si>
    <t>옥상 출입문 자동개폐장치 등 설치 공사</t>
  </si>
  <si>
    <t>2017.04.21~2017.04.26</t>
  </si>
  <si>
    <t>2017.04.27~2017.04.28</t>
  </si>
  <si>
    <t>2017.05.01~2017.08.31</t>
  </si>
  <si>
    <t>2017.04.21~2017.06.23</t>
  </si>
  <si>
    <t>2017.05.01~2017.05.31</t>
  </si>
  <si>
    <t>2017.04.10~2017.04.14</t>
  </si>
  <si>
    <t>2017.04.24~2018.02.28</t>
  </si>
  <si>
    <t>경기도 화성시 발안로
6-5 (향남읍, 꿈나무보습학원)</t>
  </si>
  <si>
    <r>
      <t>2017년 5월 급식 식재료(공산품) 구매 계약</t>
    </r>
  </si>
  <si>
    <t>2017년 5월 급식 식재료(육류) 구매 계약</t>
  </si>
  <si>
    <t>경기도 부천시 원미구 부천로
16-0 (심곡동)</t>
  </si>
  <si>
    <t>2017학년도 6학년 졸업앨범 제작 구매 계약</t>
  </si>
  <si>
    <t>경기도 시흥시 하중로 127</t>
  </si>
  <si>
    <t>경기도 여주시 장여로
987-189 (점동면)</t>
  </si>
  <si>
    <t xml:space="preserve">2017학년도 1,4학년 학생건강검진 계약 </t>
  </si>
  <si>
    <t>녹향의원</t>
  </si>
  <si>
    <t>(주)뉴리더스투어여행사</t>
  </si>
  <si>
    <t>경기도 시흥시 복지로 57</t>
  </si>
  <si>
    <t xml:space="preserve">의료법인 록향의료재단 </t>
  </si>
  <si>
    <t>2017.04.13</t>
  </si>
  <si>
    <t>2017.04.24</t>
  </si>
  <si>
    <t>여주중앙청소년수련원</t>
  </si>
  <si>
    <t>장미사진관</t>
  </si>
  <si>
    <t>(주)부천방재</t>
  </si>
  <si>
    <t>2017.04.25</t>
  </si>
  <si>
    <t>복사골관광주식회사</t>
  </si>
  <si>
    <t>(주)지구촌관광여행사</t>
  </si>
  <si>
    <t>2017.04.20</t>
  </si>
  <si>
    <t>2017.04.26</t>
  </si>
  <si>
    <t>경기도 시흥시 은행동 은행로 65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</si>
</sst>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_);[Red]\(0.0\)"/>
  </numFmts>
  <fonts count="2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"/>
      <family val="0"/>
    </font>
    <font>
      <b/>
      <sz val="10"/>
      <color indexed="8"/>
      <name val="굴림"/>
      <family val="0"/>
    </font>
    <font>
      <b/>
      <sz val="22"/>
      <color indexed="8"/>
      <name val="굴림"/>
      <family val="0"/>
    </font>
    <font>
      <sz val="9"/>
      <color indexed="8"/>
      <name val="굴림"/>
      <family val="0"/>
    </font>
    <font>
      <b/>
      <sz val="8"/>
      <color indexed="8"/>
      <name val="굴림"/>
      <family val="0"/>
    </font>
    <font>
      <b/>
      <sz val="9"/>
      <color indexed="8"/>
      <name val="굴림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>
      <alignment vertical="center"/>
      <protection/>
    </xf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1" fillId="7" borderId="10" xfId="0" applyNumberFormat="1" applyFont="1" applyFill="1" applyBorder="1" applyAlignment="1">
      <alignment horizontal="center" vertical="center" wrapText="1"/>
    </xf>
    <xf numFmtId="0" fontId="21" fillId="7" borderId="10" xfId="48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11" xfId="63" applyNumberFormat="1" applyFont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vertical="center" wrapText="1"/>
    </xf>
    <xf numFmtId="0" fontId="23" fillId="0" borderId="11" xfId="63" applyNumberFormat="1" applyFont="1" applyBorder="1" applyAlignment="1">
      <alignment horizontal="left" vertical="center" wrapText="1"/>
      <protection/>
    </xf>
    <xf numFmtId="0" fontId="23" fillId="0" borderId="11" xfId="63" applyNumberFormat="1" applyFont="1" applyBorder="1" applyAlignment="1">
      <alignment horizontal="center" vertical="center"/>
      <protection/>
    </xf>
    <xf numFmtId="0" fontId="23" fillId="0" borderId="11" xfId="0" applyNumberFormat="1" applyFont="1" applyBorder="1" applyAlignment="1">
      <alignment horizontal="center" vertical="center" wrapText="1"/>
    </xf>
    <xf numFmtId="41" fontId="23" fillId="0" borderId="11" xfId="48" applyNumberFormat="1" applyFont="1" applyBorder="1" applyAlignment="1">
      <alignment horizontal="center" vertical="center" wrapText="1"/>
    </xf>
    <xf numFmtId="164" fontId="23" fillId="0" borderId="11" xfId="50" applyNumberFormat="1" applyFont="1" applyFill="1" applyBorder="1" applyAlignment="1">
      <alignment horizontal="center" vertical="center" wrapText="1"/>
    </xf>
    <xf numFmtId="0" fontId="23" fillId="0" borderId="11" xfId="63" applyNumberFormat="1" applyFont="1" applyFill="1" applyBorder="1" applyAlignment="1" applyProtection="1">
      <alignment horizontal="center" vertical="center" wrapText="1"/>
      <protection/>
    </xf>
    <xf numFmtId="0" fontId="23" fillId="0" borderId="11" xfId="63" applyNumberFormat="1" applyFont="1" applyBorder="1" applyAlignment="1">
      <alignment horizontal="center" vertical="center" wrapText="1"/>
      <protection/>
    </xf>
    <xf numFmtId="0" fontId="23" fillId="0" borderId="11" xfId="63" applyNumberFormat="1" applyFont="1" applyFill="1" applyBorder="1" applyAlignment="1">
      <alignment horizontal="center" vertical="center" wrapText="1"/>
      <protection/>
    </xf>
    <xf numFmtId="0" fontId="23" fillId="0" borderId="11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1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52 20 2" xfId="64"/>
    <cellStyle name="표준 2 52 2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defaultGridColor="0" zoomScaleSheetLayoutView="75" colorId="0" workbookViewId="0" topLeftCell="A1">
      <pane ySplit="3" topLeftCell="A4" activePane="bottomLeft" state="frozen"/>
      <selection pane="topLeft" activeCell="A1" sqref="A1:K1"/>
    </sheetView>
  </sheetViews>
  <sheetFormatPr defaultColWidth="9.00390625" defaultRowHeight="16.5"/>
  <cols>
    <col min="1" max="1" width="27.00390625" style="3" customWidth="1"/>
    <col min="2" max="2" width="9.875" style="3" customWidth="1"/>
    <col min="3" max="3" width="18.25390625" style="3" customWidth="1"/>
    <col min="4" max="5" width="11.875" style="3" customWidth="1"/>
    <col min="6" max="6" width="8.375" style="3" customWidth="1"/>
    <col min="7" max="7" width="13.625" style="3" customWidth="1"/>
    <col min="8" max="8" width="7.75390625" style="3" customWidth="1"/>
    <col min="9" max="9" width="20.625" style="3" customWidth="1"/>
    <col min="10" max="10" width="14.25390625" style="3" customWidth="1"/>
    <col min="11" max="11" width="9.375" style="3" customWidth="1"/>
    <col min="12" max="256" width="9.00390625" style="1" customWidth="1"/>
  </cols>
  <sheetData>
    <row r="1" spans="1:11" ht="39.75" customHeight="1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49.5" customHeight="1">
      <c r="A3" s="5" t="s">
        <v>26</v>
      </c>
      <c r="B3" s="5" t="s">
        <v>2</v>
      </c>
      <c r="C3" s="5" t="s">
        <v>3</v>
      </c>
      <c r="D3" s="6" t="s">
        <v>0</v>
      </c>
      <c r="E3" s="6" t="s">
        <v>1</v>
      </c>
      <c r="F3" s="6" t="s">
        <v>13</v>
      </c>
      <c r="G3" s="5" t="s">
        <v>24</v>
      </c>
      <c r="H3" s="5" t="s">
        <v>23</v>
      </c>
      <c r="I3" s="5" t="s">
        <v>28</v>
      </c>
      <c r="J3" s="5" t="s">
        <v>5</v>
      </c>
      <c r="K3" s="5" t="s">
        <v>29</v>
      </c>
    </row>
    <row r="4" spans="1:11" s="9" customFormat="1" ht="30" customHeight="1">
      <c r="A4" s="10" t="s">
        <v>45</v>
      </c>
      <c r="B4" s="11" t="s">
        <v>43</v>
      </c>
      <c r="C4" s="12" t="s">
        <v>51</v>
      </c>
      <c r="D4" s="13">
        <v>1870000</v>
      </c>
      <c r="E4" s="13">
        <v>1870000</v>
      </c>
      <c r="F4" s="14">
        <f>D4/E4*100</f>
        <v>100</v>
      </c>
      <c r="G4" s="15" t="s">
        <v>69</v>
      </c>
      <c r="H4" s="11" t="s">
        <v>35</v>
      </c>
      <c r="I4" s="8" t="s">
        <v>8</v>
      </c>
      <c r="J4" s="17" t="s">
        <v>40</v>
      </c>
      <c r="K4" s="8" t="s">
        <v>12</v>
      </c>
    </row>
    <row r="5" spans="1:11" s="9" customFormat="1" ht="39.75" customHeight="1">
      <c r="A5" s="10" t="s">
        <v>9</v>
      </c>
      <c r="B5" s="11" t="s">
        <v>42</v>
      </c>
      <c r="C5" s="12" t="s">
        <v>47</v>
      </c>
      <c r="D5" s="13">
        <v>2880000</v>
      </c>
      <c r="E5" s="13">
        <v>2880000</v>
      </c>
      <c r="F5" s="14">
        <f>D5/E5*100</f>
        <v>100</v>
      </c>
      <c r="G5" s="8" t="s">
        <v>72</v>
      </c>
      <c r="H5" s="11" t="s">
        <v>34</v>
      </c>
      <c r="I5" s="8" t="s">
        <v>16</v>
      </c>
      <c r="J5" s="17" t="s">
        <v>40</v>
      </c>
      <c r="K5" s="8" t="s">
        <v>12</v>
      </c>
    </row>
    <row r="6" spans="1:11" s="9" customFormat="1" ht="39.75" customHeight="1">
      <c r="A6" s="10" t="s">
        <v>6</v>
      </c>
      <c r="B6" s="11" t="s">
        <v>44</v>
      </c>
      <c r="C6" s="12" t="s">
        <v>49</v>
      </c>
      <c r="D6" s="13">
        <v>6850000</v>
      </c>
      <c r="E6" s="13">
        <v>6850000</v>
      </c>
      <c r="F6" s="14">
        <f>D6/E6*100</f>
        <v>100</v>
      </c>
      <c r="G6" s="16" t="s">
        <v>71</v>
      </c>
      <c r="H6" s="11" t="s">
        <v>19</v>
      </c>
      <c r="I6" s="18" t="s">
        <v>56</v>
      </c>
      <c r="J6" s="17" t="s">
        <v>40</v>
      </c>
      <c r="K6" s="16" t="s">
        <v>12</v>
      </c>
    </row>
    <row r="7" spans="1:11" s="9" customFormat="1" ht="39.75" customHeight="1">
      <c r="A7" s="10" t="s">
        <v>11</v>
      </c>
      <c r="B7" s="11" t="s">
        <v>65</v>
      </c>
      <c r="C7" s="12" t="s">
        <v>47</v>
      </c>
      <c r="D7" s="13">
        <v>4137000</v>
      </c>
      <c r="E7" s="13">
        <v>4137000</v>
      </c>
      <c r="F7" s="14">
        <f>D7/E7*100</f>
        <v>100</v>
      </c>
      <c r="G7" s="8" t="s">
        <v>67</v>
      </c>
      <c r="H7" s="11" t="s">
        <v>21</v>
      </c>
      <c r="I7" s="18" t="s">
        <v>59</v>
      </c>
      <c r="J7" s="17" t="s">
        <v>40</v>
      </c>
      <c r="K7" s="8" t="s">
        <v>12</v>
      </c>
    </row>
    <row r="8" spans="1:11" s="9" customFormat="1" ht="39.75" customHeight="1">
      <c r="A8" s="10" t="s">
        <v>10</v>
      </c>
      <c r="B8" s="11" t="s">
        <v>73</v>
      </c>
      <c r="C8" s="12" t="s">
        <v>46</v>
      </c>
      <c r="D8" s="13">
        <v>1100000</v>
      </c>
      <c r="E8" s="13">
        <v>1100000</v>
      </c>
      <c r="F8" s="14">
        <f>D8/E8*100</f>
        <v>100</v>
      </c>
      <c r="G8" s="8" t="s">
        <v>62</v>
      </c>
      <c r="H8" s="11" t="s">
        <v>33</v>
      </c>
      <c r="I8" s="18" t="s">
        <v>53</v>
      </c>
      <c r="J8" s="17" t="s">
        <v>40</v>
      </c>
      <c r="K8" s="8" t="s">
        <v>12</v>
      </c>
    </row>
    <row r="9" spans="1:11" s="9" customFormat="1" ht="30" customHeight="1">
      <c r="A9" s="10" t="s">
        <v>18</v>
      </c>
      <c r="B9" s="11" t="s">
        <v>66</v>
      </c>
      <c r="C9" s="12" t="s">
        <v>50</v>
      </c>
      <c r="D9" s="13">
        <v>1399820</v>
      </c>
      <c r="E9" s="13">
        <v>1399820</v>
      </c>
      <c r="F9" s="14">
        <f>D9/E9*100</f>
        <v>100</v>
      </c>
      <c r="G9" s="15" t="s">
        <v>4</v>
      </c>
      <c r="H9" s="11" t="s">
        <v>31</v>
      </c>
      <c r="I9" s="16" t="s">
        <v>14</v>
      </c>
      <c r="J9" s="17" t="s">
        <v>40</v>
      </c>
      <c r="K9" s="16" t="s">
        <v>12</v>
      </c>
    </row>
    <row r="10" spans="1:11" s="9" customFormat="1" ht="30" customHeight="1">
      <c r="A10" s="10" t="s">
        <v>54</v>
      </c>
      <c r="B10" s="11" t="s">
        <v>66</v>
      </c>
      <c r="C10" s="12" t="s">
        <v>50</v>
      </c>
      <c r="D10" s="13">
        <v>5227780</v>
      </c>
      <c r="E10" s="13">
        <v>5227780</v>
      </c>
      <c r="F10" s="14">
        <f>D10/E10*100</f>
        <v>100</v>
      </c>
      <c r="G10" s="15" t="s">
        <v>37</v>
      </c>
      <c r="H10" s="11" t="s">
        <v>30</v>
      </c>
      <c r="I10" s="16" t="s">
        <v>17</v>
      </c>
      <c r="J10" s="17" t="s">
        <v>40</v>
      </c>
      <c r="K10" s="16" t="s">
        <v>12</v>
      </c>
    </row>
    <row r="11" spans="1:11" s="9" customFormat="1" ht="30" customHeight="1">
      <c r="A11" s="10" t="s">
        <v>7</v>
      </c>
      <c r="B11" s="11" t="s">
        <v>66</v>
      </c>
      <c r="C11" s="12" t="s">
        <v>50</v>
      </c>
      <c r="D11" s="13">
        <v>10931470</v>
      </c>
      <c r="E11" s="13">
        <v>10931470</v>
      </c>
      <c r="F11" s="14">
        <f>D11/E11*100</f>
        <v>100</v>
      </c>
      <c r="G11" s="16" t="s">
        <v>38</v>
      </c>
      <c r="H11" s="11" t="s">
        <v>27</v>
      </c>
      <c r="I11" s="16" t="s">
        <v>15</v>
      </c>
      <c r="J11" s="17" t="s">
        <v>40</v>
      </c>
      <c r="K11" s="16" t="s">
        <v>12</v>
      </c>
    </row>
    <row r="12" spans="1:11" s="9" customFormat="1" ht="30" customHeight="1">
      <c r="A12" s="10" t="s">
        <v>55</v>
      </c>
      <c r="B12" s="11" t="s">
        <v>66</v>
      </c>
      <c r="C12" s="12" t="s">
        <v>50</v>
      </c>
      <c r="D12" s="13">
        <v>3861750</v>
      </c>
      <c r="E12" s="13">
        <v>3861750</v>
      </c>
      <c r="F12" s="14">
        <f>D12/E12*100</f>
        <v>100</v>
      </c>
      <c r="G12" s="15" t="s">
        <v>39</v>
      </c>
      <c r="H12" s="11" t="s">
        <v>25</v>
      </c>
      <c r="I12" s="16" t="s">
        <v>41</v>
      </c>
      <c r="J12" s="17" t="s">
        <v>40</v>
      </c>
      <c r="K12" s="16" t="s">
        <v>12</v>
      </c>
    </row>
    <row r="13" spans="1:11" s="9" customFormat="1" ht="30" customHeight="1">
      <c r="A13" s="10" t="s">
        <v>57</v>
      </c>
      <c r="B13" s="11" t="s">
        <v>70</v>
      </c>
      <c r="C13" s="12" t="s">
        <v>52</v>
      </c>
      <c r="D13" s="13">
        <v>4150000</v>
      </c>
      <c r="E13" s="13">
        <v>4150000</v>
      </c>
      <c r="F13" s="14">
        <f>D13/E13*100</f>
        <v>100</v>
      </c>
      <c r="G13" s="15" t="s">
        <v>68</v>
      </c>
      <c r="H13" s="11" t="s">
        <v>32</v>
      </c>
      <c r="I13" s="8" t="s">
        <v>75</v>
      </c>
      <c r="J13" s="17" t="s">
        <v>40</v>
      </c>
      <c r="K13" s="8" t="s">
        <v>12</v>
      </c>
    </row>
    <row r="14" spans="1:11" s="9" customFormat="1" ht="30" customHeight="1">
      <c r="A14" s="10" t="s">
        <v>60</v>
      </c>
      <c r="B14" s="11" t="s">
        <v>74</v>
      </c>
      <c r="C14" s="12" t="s">
        <v>48</v>
      </c>
      <c r="D14" s="13">
        <v>3308600</v>
      </c>
      <c r="E14" s="13">
        <v>3308600</v>
      </c>
      <c r="F14" s="14">
        <f>D14/E14*100</f>
        <v>100</v>
      </c>
      <c r="G14" s="15" t="s">
        <v>61</v>
      </c>
      <c r="H14" s="11" t="s">
        <v>20</v>
      </c>
      <c r="I14" s="8" t="s">
        <v>58</v>
      </c>
      <c r="J14" s="17" t="s">
        <v>40</v>
      </c>
      <c r="K14" s="8" t="s">
        <v>12</v>
      </c>
    </row>
    <row r="15" spans="1:11" s="9" customFormat="1" ht="30" customHeight="1">
      <c r="A15" s="10" t="s">
        <v>60</v>
      </c>
      <c r="B15" s="11" t="s">
        <v>74</v>
      </c>
      <c r="C15" s="12" t="s">
        <v>48</v>
      </c>
      <c r="D15" s="13">
        <v>3285400</v>
      </c>
      <c r="E15" s="13">
        <v>3285400</v>
      </c>
      <c r="F15" s="14">
        <f>D15/E15*100</f>
        <v>100</v>
      </c>
      <c r="G15" s="15" t="s">
        <v>64</v>
      </c>
      <c r="H15" s="11" t="s">
        <v>22</v>
      </c>
      <c r="I15" s="8" t="s">
        <v>63</v>
      </c>
      <c r="J15" s="17" t="s">
        <v>40</v>
      </c>
      <c r="K15" s="8" t="s">
        <v>12</v>
      </c>
    </row>
  </sheetData>
  <sheetProtection/>
  <mergeCells count="1">
    <mergeCell ref="A1:K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